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ITH DESARROLLO\2017\Trimestrales\Condusef\4_trim_2017\RYS\"/>
    </mc:Choice>
  </mc:AlternateContent>
  <bookViews>
    <workbookView xWindow="840" yWindow="660" windowWidth="22920" windowHeight="8955"/>
  </bookViews>
  <sheets>
    <sheet name="Individual" sheetId="14" r:id="rId1"/>
    <sheet name="Colectiva" sheetId="6" r:id="rId2"/>
    <sheet name="Especiales Fidelidad" sheetId="10" r:id="rId3"/>
    <sheet name="Penales" sheetId="19" r:id="rId4"/>
    <sheet name="No Penales" sheetId="15" r:id="rId5"/>
    <sheet name="Amparan Conductores" sheetId="4" r:id="rId6"/>
    <sheet name="Especiales Judicial" sheetId="11" r:id="rId7"/>
    <sheet name="Obra" sheetId="16" r:id="rId8"/>
    <sheet name="Proveeduría" sheetId="20" r:id="rId9"/>
    <sheet name="Fiscales" sheetId="13" r:id="rId10"/>
    <sheet name="Arrendamiento" sheetId="5" r:id="rId11"/>
    <sheet name="Otras Administrativas" sheetId="17" r:id="rId12"/>
    <sheet name="Especiales Administrativa" sheetId="8" r:id="rId13"/>
    <sheet name="Suministro" sheetId="21" r:id="rId14"/>
    <sheet name="Compra -Venta" sheetId="7" r:id="rId15"/>
    <sheet name="Financieras" sheetId="12" r:id="rId16"/>
    <sheet name="Otras de Crédito" sheetId="18" r:id="rId17"/>
    <sheet name="Especiales Crédito" sheetId="9" r:id="rId18"/>
  </sheets>
  <calcPr calcId="152511"/>
</workbook>
</file>

<file path=xl/calcChain.xml><?xml version="1.0" encoding="utf-8"?>
<calcChain xmlns="http://schemas.openxmlformats.org/spreadsheetml/2006/main">
  <c r="B41" i="14" l="1"/>
  <c r="C41" i="14"/>
  <c r="C42" i="5" l="1"/>
  <c r="B42" i="5"/>
  <c r="C42" i="13" l="1"/>
  <c r="B42" i="13"/>
  <c r="C42" i="20" l="1"/>
  <c r="B42" i="20"/>
  <c r="C42" i="16"/>
  <c r="B42" i="16"/>
  <c r="C42" i="15" l="1"/>
  <c r="B42" i="15"/>
  <c r="C41" i="6" l="1"/>
  <c r="C41" i="10"/>
  <c r="C41" i="19"/>
  <c r="C41" i="4"/>
  <c r="C41" i="11"/>
  <c r="C41" i="17"/>
  <c r="C41" i="8"/>
  <c r="C41" i="21"/>
  <c r="C41" i="7"/>
  <c r="C41" i="12"/>
  <c r="C41" i="18"/>
  <c r="B41" i="6"/>
  <c r="B41" i="10"/>
  <c r="B41" i="19"/>
  <c r="B41" i="4"/>
  <c r="B41" i="11"/>
  <c r="B41" i="17"/>
  <c r="B41" i="8"/>
  <c r="B41" i="21"/>
  <c r="B41" i="7"/>
  <c r="B41" i="12"/>
  <c r="B41" i="18"/>
  <c r="F41" i="9" l="1"/>
  <c r="E41" i="9"/>
</calcChain>
</file>

<file path=xl/sharedStrings.xml><?xml version="1.0" encoding="utf-8"?>
<sst xmlns="http://schemas.openxmlformats.org/spreadsheetml/2006/main" count="671" uniqueCount="56">
  <si>
    <t>ENTIDAD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</si>
  <si>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</si>
  <si>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</si>
  <si>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</si>
  <si>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</si>
  <si>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</si>
  <si>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</si>
  <si>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</si>
  <si>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</si>
  <si>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</si>
  <si>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</si>
  <si>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</si>
  <si>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</si>
  <si>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</si>
  <si>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</si>
  <si>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</si>
  <si>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</si>
  <si>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</si>
  <si>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</si>
  <si>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</si>
  <si>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</si>
  <si>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</si>
  <si>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</si>
  <si>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</si>
  <si>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</si>
  <si>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</si>
  <si>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</si>
  <si>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</si>
  <si>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</si>
  <si>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</si>
  <si>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</si>
  <si>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</si>
  <si>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</si>
  <si>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general</t>
  </si>
  <si>
    <t>PÓLIZAS EN VIGOR</t>
  </si>
  <si>
    <t>RECLAMACIONES RECIBIDAS</t>
  </si>
  <si>
    <t>AMPARAN CONDUCTORES</t>
  </si>
  <si>
    <t>ARRENDAMIENTO</t>
  </si>
  <si>
    <t>COLECTIVA</t>
  </si>
  <si>
    <t>COMPRA -VENTA</t>
  </si>
  <si>
    <t>ESPECIALES ADMINISTRATIVA</t>
  </si>
  <si>
    <t>ESPECIALES CRÉDITO</t>
  </si>
  <si>
    <t>ESPECIALES FIDELIDAD</t>
  </si>
  <si>
    <t>ESPECIALES JUDICIAL</t>
  </si>
  <si>
    <t>FINANCIERAS</t>
  </si>
  <si>
    <t>FISCALES</t>
  </si>
  <si>
    <t>INDIVIDUAL</t>
  </si>
  <si>
    <t>NO PENALES</t>
  </si>
  <si>
    <t>OBRA</t>
  </si>
  <si>
    <t>OTRAS ADMINISTRATIVAS</t>
  </si>
  <si>
    <t>OTRAS DE CRÉDITO</t>
  </si>
  <si>
    <t>PENALES</t>
  </si>
  <si>
    <t>PROVEEDURÍA</t>
  </si>
  <si>
    <t>SUMINISTRO</t>
  </si>
  <si>
    <t>Extranjero</t>
  </si>
  <si>
    <t>Extanjero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</si>
</sst>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9"/>
      <color theme="1"/>
      <name val="Soberana Sans"/>
      <family val="2"/>
    </font>
    <font>
      <sz val="9"/>
      <color theme="0" tint="-0.34998626667073579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3" xfId="0" applyBorder="1"/>
    <xf numFmtId="3" fontId="0" fillId="0" borderId="5" xfId="0" applyNumberFormat="1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3" fontId="0" fillId="0" borderId="7" xfId="0" applyNumberFormat="1" applyBorder="1"/>
    <xf numFmtId="3" fontId="0" fillId="0" borderId="4" xfId="0" applyNumberFormat="1" applyBorder="1"/>
    <xf numFmtId="0" fontId="0" fillId="2" borderId="0" xfId="0" applyFill="1"/>
    <xf numFmtId="3" fontId="0" fillId="0" borderId="0" xfId="0" applyNumberFormat="1"/>
    <xf numFmtId="3" fontId="1" fillId="0" borderId="0" xfId="0" applyNumberFormat="1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3"/>
  <sheetViews>
    <sheetView showGridLines="0" tabSelected="1" workbookViewId="0">
      <selection activeCell="E30" sqref="E3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46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7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7</v>
      </c>
      <c r="B13" s="7">
        <v>16</v>
      </c>
      <c r="C13" s="3">
        <v>0</v>
      </c>
    </row>
    <row r="14" spans="1:3" x14ac:dyDescent="0.2">
      <c r="A14" s="2" t="s">
        <v>8</v>
      </c>
      <c r="B14" s="7">
        <v>95</v>
      </c>
      <c r="C14" s="3">
        <v>0</v>
      </c>
    </row>
    <row r="15" spans="1:3" x14ac:dyDescent="0.2">
      <c r="A15" s="2" t="s">
        <v>5</v>
      </c>
      <c r="B15" s="7">
        <v>11</v>
      </c>
      <c r="C15" s="3">
        <v>0</v>
      </c>
    </row>
    <row r="16" spans="1:3" x14ac:dyDescent="0.2">
      <c r="A16" s="2" t="s">
        <v>6</v>
      </c>
      <c r="B16" s="7">
        <v>0</v>
      </c>
      <c r="C16" s="3">
        <v>0</v>
      </c>
    </row>
    <row r="17" spans="1:3" x14ac:dyDescent="0.2">
      <c r="A17" s="2" t="s">
        <v>9</v>
      </c>
      <c r="B17" s="7">
        <v>41786</v>
      </c>
      <c r="C17" s="3">
        <v>6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15</v>
      </c>
      <c r="B19" s="7">
        <v>30</v>
      </c>
      <c r="C19" s="3">
        <v>0</v>
      </c>
    </row>
    <row r="20" spans="1:3" x14ac:dyDescent="0.2">
      <c r="A20" s="2" t="s">
        <v>11</v>
      </c>
      <c r="B20" s="7">
        <v>45</v>
      </c>
      <c r="C20" s="3">
        <v>0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20</v>
      </c>
      <c r="C22" s="3">
        <v>0</v>
      </c>
    </row>
    <row r="23" spans="1:3" x14ac:dyDescent="0.2">
      <c r="A23" s="2" t="s">
        <v>14</v>
      </c>
      <c r="B23" s="7">
        <v>721</v>
      </c>
      <c r="C23" s="3">
        <v>0</v>
      </c>
    </row>
    <row r="24" spans="1:3" x14ac:dyDescent="0.2">
      <c r="A24" s="2" t="s">
        <v>16</v>
      </c>
      <c r="B24" s="7">
        <v>110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9127</v>
      </c>
      <c r="C27" s="3">
        <v>121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110</v>
      </c>
      <c r="C29" s="3">
        <v>0</v>
      </c>
    </row>
    <row r="30" spans="1:3" x14ac:dyDescent="0.2">
      <c r="A30" s="2" t="s">
        <v>22</v>
      </c>
      <c r="B30" s="7">
        <v>196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25</v>
      </c>
      <c r="C32" s="3">
        <v>0</v>
      </c>
    </row>
    <row r="33" spans="1:3" x14ac:dyDescent="0.2">
      <c r="A33" s="2" t="s">
        <v>25</v>
      </c>
      <c r="B33" s="7">
        <v>367</v>
      </c>
      <c r="C33" s="3">
        <v>0</v>
      </c>
    </row>
    <row r="34" spans="1:3" x14ac:dyDescent="0.2">
      <c r="A34" s="2" t="s">
        <v>26</v>
      </c>
      <c r="B34" s="7">
        <v>45</v>
      </c>
      <c r="C34" s="3">
        <v>0</v>
      </c>
    </row>
    <row r="35" spans="1:3" x14ac:dyDescent="0.2">
      <c r="A35" s="2" t="s">
        <v>27</v>
      </c>
      <c r="B35" s="7">
        <v>32</v>
      </c>
      <c r="C35" s="3">
        <v>0</v>
      </c>
    </row>
    <row r="36" spans="1:3" x14ac:dyDescent="0.2">
      <c r="A36" s="2" t="s">
        <v>28</v>
      </c>
      <c r="B36" s="7">
        <v>140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35</v>
      </c>
      <c r="C38" s="3">
        <v>0</v>
      </c>
    </row>
    <row r="39" spans="1:3" x14ac:dyDescent="0.2">
      <c r="A39" s="2" t="s">
        <v>31</v>
      </c>
      <c r="B39" s="7">
        <v>129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53047</v>
      </c>
      <c r="C41" s="8">
        <f>SUM(C9:C40)</f>
        <v>127</v>
      </c>
    </row>
    <row r="43" spans="1:3" x14ac:dyDescent="0.2">
      <c r="B43" s="10"/>
      <c r="C43" s="10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C41" sqref="C41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45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40</v>
      </c>
      <c r="C9" s="3">
        <v>1</v>
      </c>
    </row>
    <row r="10" spans="1:3" x14ac:dyDescent="0.2">
      <c r="A10" s="2" t="s">
        <v>2</v>
      </c>
      <c r="B10" s="7">
        <v>788</v>
      </c>
      <c r="C10" s="3">
        <v>1</v>
      </c>
    </row>
    <row r="11" spans="1:3" x14ac:dyDescent="0.2">
      <c r="A11" s="2" t="s">
        <v>3</v>
      </c>
      <c r="B11" s="7">
        <v>5</v>
      </c>
      <c r="C11" s="3">
        <v>0</v>
      </c>
    </row>
    <row r="12" spans="1:3" x14ac:dyDescent="0.2">
      <c r="A12" s="2" t="s">
        <v>4</v>
      </c>
      <c r="B12" s="7">
        <v>7</v>
      </c>
      <c r="C12" s="3">
        <v>0</v>
      </c>
    </row>
    <row r="13" spans="1:3" x14ac:dyDescent="0.2">
      <c r="A13" s="2" t="s">
        <v>5</v>
      </c>
      <c r="B13" s="7">
        <v>22</v>
      </c>
      <c r="C13" s="3">
        <v>0</v>
      </c>
    </row>
    <row r="14" spans="1:3" x14ac:dyDescent="0.2">
      <c r="A14" s="2" t="s">
        <v>6</v>
      </c>
      <c r="B14" s="7">
        <v>682</v>
      </c>
      <c r="C14" s="3">
        <v>0</v>
      </c>
    </row>
    <row r="15" spans="1:3" x14ac:dyDescent="0.2">
      <c r="A15" s="2" t="s">
        <v>7</v>
      </c>
      <c r="B15" s="7">
        <v>216</v>
      </c>
      <c r="C15" s="3">
        <v>0</v>
      </c>
    </row>
    <row r="16" spans="1:3" x14ac:dyDescent="0.2">
      <c r="A16" s="2" t="s">
        <v>8</v>
      </c>
      <c r="B16" s="7">
        <v>7</v>
      </c>
      <c r="C16" s="3">
        <v>0</v>
      </c>
    </row>
    <row r="17" spans="1:3" x14ac:dyDescent="0.2">
      <c r="A17" s="2" t="s">
        <v>9</v>
      </c>
      <c r="B17" s="7">
        <v>17522</v>
      </c>
      <c r="C17" s="3">
        <v>35</v>
      </c>
    </row>
    <row r="18" spans="1:3" x14ac:dyDescent="0.2">
      <c r="A18" s="2" t="s">
        <v>10</v>
      </c>
      <c r="B18" s="7">
        <v>6</v>
      </c>
      <c r="C18" s="3">
        <v>0</v>
      </c>
    </row>
    <row r="19" spans="1:3" x14ac:dyDescent="0.2">
      <c r="A19" s="2" t="s">
        <v>11</v>
      </c>
      <c r="B19" s="7">
        <v>1397</v>
      </c>
      <c r="C19" s="3">
        <v>11</v>
      </c>
    </row>
    <row r="20" spans="1:3" x14ac:dyDescent="0.2">
      <c r="A20" s="2" t="s">
        <v>12</v>
      </c>
      <c r="B20" s="7">
        <v>270</v>
      </c>
      <c r="C20" s="3">
        <v>2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73</v>
      </c>
      <c r="C22" s="3">
        <v>0</v>
      </c>
    </row>
    <row r="23" spans="1:3" x14ac:dyDescent="0.2">
      <c r="A23" s="2" t="s">
        <v>15</v>
      </c>
      <c r="B23" s="7">
        <v>1795</v>
      </c>
      <c r="C23" s="3">
        <v>7</v>
      </c>
    </row>
    <row r="24" spans="1:3" x14ac:dyDescent="0.2">
      <c r="A24" s="2" t="s">
        <v>16</v>
      </c>
      <c r="B24" s="7">
        <v>86</v>
      </c>
      <c r="C24" s="3">
        <v>0</v>
      </c>
    </row>
    <row r="25" spans="1:3" x14ac:dyDescent="0.2">
      <c r="A25" s="2" t="s">
        <v>17</v>
      </c>
      <c r="B25" s="7">
        <v>17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2715</v>
      </c>
      <c r="C27" s="3">
        <v>151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209</v>
      </c>
      <c r="C29" s="3">
        <v>1</v>
      </c>
    </row>
    <row r="30" spans="1:3" x14ac:dyDescent="0.2">
      <c r="A30" s="2" t="s">
        <v>22</v>
      </c>
      <c r="B30" s="7">
        <v>295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82</v>
      </c>
      <c r="C32" s="3">
        <v>0</v>
      </c>
    </row>
    <row r="33" spans="1:3" x14ac:dyDescent="0.2">
      <c r="A33" s="2" t="s">
        <v>25</v>
      </c>
      <c r="B33" s="7">
        <v>414</v>
      </c>
      <c r="C33" s="3">
        <v>0</v>
      </c>
    </row>
    <row r="34" spans="1:3" x14ac:dyDescent="0.2">
      <c r="A34" s="2" t="s">
        <v>26</v>
      </c>
      <c r="B34" s="7">
        <v>300</v>
      </c>
      <c r="C34" s="3">
        <v>0</v>
      </c>
    </row>
    <row r="35" spans="1:3" x14ac:dyDescent="0.2">
      <c r="A35" s="2" t="s">
        <v>27</v>
      </c>
      <c r="B35" s="7">
        <v>108</v>
      </c>
      <c r="C35" s="3">
        <v>0</v>
      </c>
    </row>
    <row r="36" spans="1:3" x14ac:dyDescent="0.2">
      <c r="A36" s="2" t="s">
        <v>28</v>
      </c>
      <c r="B36" s="7">
        <v>26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333</v>
      </c>
      <c r="C38" s="3">
        <v>1</v>
      </c>
    </row>
    <row r="39" spans="1:3" x14ac:dyDescent="0.2">
      <c r="A39" s="2" t="s">
        <v>31</v>
      </c>
      <c r="B39" s="7">
        <v>426</v>
      </c>
      <c r="C39" s="3">
        <v>1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54</v>
      </c>
      <c r="B41" s="7">
        <v>0</v>
      </c>
      <c r="C41" s="3">
        <v>0</v>
      </c>
    </row>
    <row r="42" spans="1:3" x14ac:dyDescent="0.2">
      <c r="A42" s="4" t="s">
        <v>33</v>
      </c>
      <c r="B42" s="8">
        <f>SUM(B9:B41)</f>
        <v>27841</v>
      </c>
      <c r="C42" s="8">
        <f>SUM(C9:C41)</f>
        <v>211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C41" sqref="C41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37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4</v>
      </c>
      <c r="C9" s="3">
        <v>0</v>
      </c>
    </row>
    <row r="10" spans="1:3" x14ac:dyDescent="0.2">
      <c r="A10" s="2" t="s">
        <v>2</v>
      </c>
      <c r="B10" s="7">
        <v>47</v>
      </c>
      <c r="C10" s="3">
        <v>2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4</v>
      </c>
      <c r="C12" s="3">
        <v>0</v>
      </c>
    </row>
    <row r="13" spans="1:3" x14ac:dyDescent="0.2">
      <c r="A13" s="2" t="s">
        <v>5</v>
      </c>
      <c r="B13" s="7">
        <v>4</v>
      </c>
      <c r="C13" s="3">
        <v>1</v>
      </c>
    </row>
    <row r="14" spans="1:3" x14ac:dyDescent="0.2">
      <c r="A14" s="2" t="s">
        <v>6</v>
      </c>
      <c r="B14" s="7">
        <v>92</v>
      </c>
      <c r="C14" s="3">
        <v>0</v>
      </c>
    </row>
    <row r="15" spans="1:3" x14ac:dyDescent="0.2">
      <c r="A15" s="2" t="s">
        <v>7</v>
      </c>
      <c r="B15" s="7">
        <v>31</v>
      </c>
      <c r="C15" s="3">
        <v>0</v>
      </c>
    </row>
    <row r="16" spans="1:3" x14ac:dyDescent="0.2">
      <c r="A16" s="2" t="s">
        <v>8</v>
      </c>
      <c r="B16" s="7">
        <v>2</v>
      </c>
      <c r="C16" s="3">
        <v>0</v>
      </c>
    </row>
    <row r="17" spans="1:3" x14ac:dyDescent="0.2">
      <c r="A17" s="2" t="s">
        <v>9</v>
      </c>
      <c r="B17" s="7">
        <v>3898</v>
      </c>
      <c r="C17" s="3">
        <v>23</v>
      </c>
    </row>
    <row r="18" spans="1:3" x14ac:dyDescent="0.2">
      <c r="A18" s="2" t="s">
        <v>10</v>
      </c>
      <c r="B18" s="7">
        <v>24</v>
      </c>
      <c r="C18" s="3">
        <v>0</v>
      </c>
    </row>
    <row r="19" spans="1:3" x14ac:dyDescent="0.2">
      <c r="A19" s="2" t="s">
        <v>11</v>
      </c>
      <c r="B19" s="7">
        <v>182</v>
      </c>
      <c r="C19" s="3">
        <v>1</v>
      </c>
    </row>
    <row r="20" spans="1:3" x14ac:dyDescent="0.2">
      <c r="A20" s="2" t="s">
        <v>12</v>
      </c>
      <c r="B20" s="7">
        <v>54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8</v>
      </c>
      <c r="C22" s="3">
        <v>0</v>
      </c>
    </row>
    <row r="23" spans="1:3" x14ac:dyDescent="0.2">
      <c r="A23" s="2" t="s">
        <v>15</v>
      </c>
      <c r="B23" s="7">
        <v>367</v>
      </c>
      <c r="C23" s="3">
        <v>3</v>
      </c>
    </row>
    <row r="24" spans="1:3" x14ac:dyDescent="0.2">
      <c r="A24" s="2" t="s">
        <v>16</v>
      </c>
      <c r="B24" s="7">
        <v>37</v>
      </c>
      <c r="C24" s="3">
        <v>0</v>
      </c>
    </row>
    <row r="25" spans="1:3" x14ac:dyDescent="0.2">
      <c r="A25" s="2" t="s">
        <v>17</v>
      </c>
      <c r="B25" s="7">
        <v>2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355</v>
      </c>
      <c r="C27" s="3">
        <v>1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40</v>
      </c>
      <c r="C29" s="3">
        <v>0</v>
      </c>
    </row>
    <row r="30" spans="1:3" x14ac:dyDescent="0.2">
      <c r="A30" s="2" t="s">
        <v>22</v>
      </c>
      <c r="B30" s="7">
        <v>92</v>
      </c>
      <c r="C30" s="3">
        <v>3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7</v>
      </c>
      <c r="C32" s="3">
        <v>0</v>
      </c>
    </row>
    <row r="33" spans="1:3" x14ac:dyDescent="0.2">
      <c r="A33" s="2" t="s">
        <v>25</v>
      </c>
      <c r="B33" s="7">
        <v>22</v>
      </c>
      <c r="C33" s="3">
        <v>0</v>
      </c>
    </row>
    <row r="34" spans="1:3" x14ac:dyDescent="0.2">
      <c r="A34" s="2" t="s">
        <v>26</v>
      </c>
      <c r="B34" s="7">
        <v>122</v>
      </c>
      <c r="C34" s="3">
        <v>0</v>
      </c>
    </row>
    <row r="35" spans="1:3" x14ac:dyDescent="0.2">
      <c r="A35" s="2" t="s">
        <v>27</v>
      </c>
      <c r="B35" s="7">
        <v>111</v>
      </c>
      <c r="C35" s="3">
        <v>0</v>
      </c>
    </row>
    <row r="36" spans="1:3" x14ac:dyDescent="0.2">
      <c r="A36" s="2" t="s">
        <v>28</v>
      </c>
      <c r="B36" s="7">
        <v>29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58</v>
      </c>
      <c r="C38" s="3">
        <v>1</v>
      </c>
    </row>
    <row r="39" spans="1:3" x14ac:dyDescent="0.2">
      <c r="A39" s="2" t="s">
        <v>31</v>
      </c>
      <c r="B39" s="7">
        <v>188</v>
      </c>
      <c r="C39" s="3">
        <v>1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55</v>
      </c>
      <c r="B41" s="7">
        <v>0</v>
      </c>
      <c r="C41" s="3">
        <v>0</v>
      </c>
    </row>
    <row r="42" spans="1:3" x14ac:dyDescent="0.2">
      <c r="A42" s="4" t="s">
        <v>33</v>
      </c>
      <c r="B42" s="8">
        <f>SUM(B9:B41)</f>
        <v>5780</v>
      </c>
      <c r="C42" s="8">
        <f>SUM(C9:C41)</f>
        <v>36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49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92</v>
      </c>
      <c r="C9" s="3">
        <v>0</v>
      </c>
    </row>
    <row r="10" spans="1:3" x14ac:dyDescent="0.2">
      <c r="A10" s="2" t="s">
        <v>2</v>
      </c>
      <c r="B10" s="7">
        <v>428</v>
      </c>
      <c r="C10" s="3">
        <v>0</v>
      </c>
    </row>
    <row r="11" spans="1:3" x14ac:dyDescent="0.2">
      <c r="A11" s="2" t="s">
        <v>3</v>
      </c>
      <c r="B11" s="7">
        <v>21</v>
      </c>
      <c r="C11" s="3">
        <v>0</v>
      </c>
    </row>
    <row r="12" spans="1:3" x14ac:dyDescent="0.2">
      <c r="A12" s="2" t="s">
        <v>4</v>
      </c>
      <c r="B12" s="7">
        <v>61</v>
      </c>
      <c r="C12" s="3">
        <v>0</v>
      </c>
    </row>
    <row r="13" spans="1:3" x14ac:dyDescent="0.2">
      <c r="A13" s="2" t="s">
        <v>5</v>
      </c>
      <c r="B13" s="7">
        <v>84</v>
      </c>
      <c r="C13" s="3">
        <v>0</v>
      </c>
    </row>
    <row r="14" spans="1:3" x14ac:dyDescent="0.2">
      <c r="A14" s="2" t="s">
        <v>6</v>
      </c>
      <c r="B14" s="7">
        <v>329</v>
      </c>
      <c r="C14" s="3">
        <v>0</v>
      </c>
    </row>
    <row r="15" spans="1:3" x14ac:dyDescent="0.2">
      <c r="A15" s="2" t="s">
        <v>7</v>
      </c>
      <c r="B15" s="7">
        <v>101</v>
      </c>
      <c r="C15" s="3">
        <v>0</v>
      </c>
    </row>
    <row r="16" spans="1:3" x14ac:dyDescent="0.2">
      <c r="A16" s="2" t="s">
        <v>8</v>
      </c>
      <c r="B16" s="7">
        <v>10</v>
      </c>
      <c r="C16" s="3">
        <v>0</v>
      </c>
    </row>
    <row r="17" spans="1:3" x14ac:dyDescent="0.2">
      <c r="A17" s="2" t="s">
        <v>9</v>
      </c>
      <c r="B17" s="7">
        <v>9344</v>
      </c>
      <c r="C17" s="3">
        <v>3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606</v>
      </c>
      <c r="C19" s="3">
        <v>0</v>
      </c>
    </row>
    <row r="20" spans="1:3" x14ac:dyDescent="0.2">
      <c r="A20" s="2" t="s">
        <v>12</v>
      </c>
      <c r="B20" s="7">
        <v>565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96</v>
      </c>
      <c r="C22" s="3">
        <v>0</v>
      </c>
    </row>
    <row r="23" spans="1:3" x14ac:dyDescent="0.2">
      <c r="A23" s="2" t="s">
        <v>15</v>
      </c>
      <c r="B23" s="7">
        <v>2116</v>
      </c>
      <c r="C23" s="3">
        <v>0</v>
      </c>
    </row>
    <row r="24" spans="1:3" x14ac:dyDescent="0.2">
      <c r="A24" s="2" t="s">
        <v>16</v>
      </c>
      <c r="B24" s="7">
        <v>151</v>
      </c>
      <c r="C24" s="3">
        <v>0</v>
      </c>
    </row>
    <row r="25" spans="1:3" x14ac:dyDescent="0.2">
      <c r="A25" s="2" t="s">
        <v>17</v>
      </c>
      <c r="B25" s="7">
        <v>37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1733</v>
      </c>
      <c r="C27" s="3">
        <v>0</v>
      </c>
    </row>
    <row r="28" spans="1:3" x14ac:dyDescent="0.2">
      <c r="A28" s="2" t="s">
        <v>20</v>
      </c>
      <c r="B28" s="7">
        <v>1</v>
      </c>
      <c r="C28" s="3">
        <v>0</v>
      </c>
    </row>
    <row r="29" spans="1:3" x14ac:dyDescent="0.2">
      <c r="A29" s="2" t="s">
        <v>21</v>
      </c>
      <c r="B29" s="7">
        <v>396</v>
      </c>
      <c r="C29" s="3">
        <v>0</v>
      </c>
    </row>
    <row r="30" spans="1:3" x14ac:dyDescent="0.2">
      <c r="A30" s="2" t="s">
        <v>22</v>
      </c>
      <c r="B30" s="7">
        <v>471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123</v>
      </c>
      <c r="C32" s="3">
        <v>0</v>
      </c>
    </row>
    <row r="33" spans="1:3" x14ac:dyDescent="0.2">
      <c r="A33" s="2" t="s">
        <v>25</v>
      </c>
      <c r="B33" s="7">
        <v>233</v>
      </c>
      <c r="C33" s="3">
        <v>0</v>
      </c>
    </row>
    <row r="34" spans="1:3" x14ac:dyDescent="0.2">
      <c r="A34" s="2" t="s">
        <v>26</v>
      </c>
      <c r="B34" s="7">
        <v>763</v>
      </c>
      <c r="C34" s="3">
        <v>0</v>
      </c>
    </row>
    <row r="35" spans="1:3" x14ac:dyDescent="0.2">
      <c r="A35" s="2" t="s">
        <v>27</v>
      </c>
      <c r="B35" s="7">
        <v>199</v>
      </c>
      <c r="C35" s="3">
        <v>0</v>
      </c>
    </row>
    <row r="36" spans="1:3" x14ac:dyDescent="0.2">
      <c r="A36" s="2" t="s">
        <v>28</v>
      </c>
      <c r="B36" s="7">
        <v>258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398</v>
      </c>
      <c r="C38" s="3">
        <v>0</v>
      </c>
    </row>
    <row r="39" spans="1:3" x14ac:dyDescent="0.2">
      <c r="A39" s="2" t="s">
        <v>31</v>
      </c>
      <c r="B39" s="7">
        <v>659</v>
      </c>
      <c r="C39" s="3">
        <v>1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19275</v>
      </c>
      <c r="C41" s="8">
        <f>SUM(C9:C40)</f>
        <v>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40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0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0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C44" sqref="C44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53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52</v>
      </c>
      <c r="C9" s="3">
        <v>0</v>
      </c>
    </row>
    <row r="10" spans="1:3" x14ac:dyDescent="0.2">
      <c r="A10" s="2" t="s">
        <v>2</v>
      </c>
      <c r="B10" s="7">
        <v>562</v>
      </c>
      <c r="C10" s="3">
        <v>1</v>
      </c>
    </row>
    <row r="11" spans="1:3" x14ac:dyDescent="0.2">
      <c r="A11" s="2" t="s">
        <v>3</v>
      </c>
      <c r="B11" s="7">
        <v>1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50</v>
      </c>
      <c r="C13" s="3">
        <v>2</v>
      </c>
    </row>
    <row r="14" spans="1:3" x14ac:dyDescent="0.2">
      <c r="A14" s="2" t="s">
        <v>6</v>
      </c>
      <c r="B14" s="7">
        <v>250</v>
      </c>
      <c r="C14" s="3">
        <v>4</v>
      </c>
    </row>
    <row r="15" spans="1:3" x14ac:dyDescent="0.2">
      <c r="A15" s="2" t="s">
        <v>7</v>
      </c>
      <c r="B15" s="7">
        <v>150</v>
      </c>
      <c r="C15" s="3">
        <v>0</v>
      </c>
    </row>
    <row r="16" spans="1:3" x14ac:dyDescent="0.2">
      <c r="A16" s="2" t="s">
        <v>8</v>
      </c>
      <c r="B16" s="7">
        <v>2</v>
      </c>
      <c r="C16" s="3">
        <v>0</v>
      </c>
    </row>
    <row r="17" spans="1:3" x14ac:dyDescent="0.2">
      <c r="A17" s="2" t="s">
        <v>9</v>
      </c>
      <c r="B17" s="7">
        <v>5326</v>
      </c>
      <c r="C17" s="3">
        <v>19</v>
      </c>
    </row>
    <row r="18" spans="1:3" x14ac:dyDescent="0.2">
      <c r="A18" s="2" t="s">
        <v>10</v>
      </c>
      <c r="B18" s="7">
        <v>36</v>
      </c>
      <c r="C18" s="3">
        <v>0</v>
      </c>
    </row>
    <row r="19" spans="1:3" x14ac:dyDescent="0.2">
      <c r="A19" s="2" t="s">
        <v>11</v>
      </c>
      <c r="B19" s="7">
        <v>232</v>
      </c>
      <c r="C19" s="3">
        <v>2</v>
      </c>
    </row>
    <row r="20" spans="1:3" x14ac:dyDescent="0.2">
      <c r="A20" s="2" t="s">
        <v>12</v>
      </c>
      <c r="B20" s="7">
        <v>428</v>
      </c>
      <c r="C20" s="3">
        <v>3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11</v>
      </c>
      <c r="C22" s="3">
        <v>0</v>
      </c>
    </row>
    <row r="23" spans="1:3" x14ac:dyDescent="0.2">
      <c r="A23" s="2" t="s">
        <v>15</v>
      </c>
      <c r="B23" s="7">
        <v>1474</v>
      </c>
      <c r="C23" s="3">
        <v>7</v>
      </c>
    </row>
    <row r="24" spans="1:3" x14ac:dyDescent="0.2">
      <c r="A24" s="2" t="s">
        <v>16</v>
      </c>
      <c r="B24" s="7">
        <v>95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2</v>
      </c>
      <c r="C26" s="3">
        <v>0</v>
      </c>
    </row>
    <row r="27" spans="1:3" x14ac:dyDescent="0.2">
      <c r="A27" s="2" t="s">
        <v>19</v>
      </c>
      <c r="B27" s="7">
        <v>2039</v>
      </c>
      <c r="C27" s="3">
        <v>16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127</v>
      </c>
      <c r="C29" s="3">
        <v>7</v>
      </c>
    </row>
    <row r="30" spans="1:3" x14ac:dyDescent="0.2">
      <c r="A30" s="2" t="s">
        <v>22</v>
      </c>
      <c r="B30" s="7">
        <v>237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299</v>
      </c>
      <c r="C33" s="3">
        <v>3</v>
      </c>
    </row>
    <row r="34" spans="1:3" x14ac:dyDescent="0.2">
      <c r="A34" s="2" t="s">
        <v>26</v>
      </c>
      <c r="B34" s="7">
        <v>390</v>
      </c>
      <c r="C34" s="3">
        <v>0</v>
      </c>
    </row>
    <row r="35" spans="1:3" x14ac:dyDescent="0.2">
      <c r="A35" s="2" t="s">
        <v>27</v>
      </c>
      <c r="B35" s="7">
        <v>56</v>
      </c>
      <c r="C35" s="3">
        <v>0</v>
      </c>
    </row>
    <row r="36" spans="1:3" x14ac:dyDescent="0.2">
      <c r="A36" s="2" t="s">
        <v>28</v>
      </c>
      <c r="B36" s="7">
        <v>46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166</v>
      </c>
      <c r="C38" s="3">
        <v>3</v>
      </c>
    </row>
    <row r="39" spans="1:3" x14ac:dyDescent="0.2">
      <c r="A39" s="2" t="s">
        <v>31</v>
      </c>
      <c r="B39" s="7">
        <v>400</v>
      </c>
      <c r="C39" s="3">
        <v>1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12431</v>
      </c>
      <c r="C41" s="8">
        <f>SUM(C9:C40)</f>
        <v>68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C9" sqref="C9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39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2</v>
      </c>
      <c r="C14" s="3">
        <v>0</v>
      </c>
    </row>
    <row r="15" spans="1:3" x14ac:dyDescent="0.2">
      <c r="A15" s="2" t="s">
        <v>7</v>
      </c>
      <c r="B15" s="7">
        <v>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150</v>
      </c>
      <c r="C17" s="3">
        <v>3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5</v>
      </c>
      <c r="C19" s="3">
        <v>0</v>
      </c>
    </row>
    <row r="20" spans="1:3" x14ac:dyDescent="0.2">
      <c r="A20" s="2" t="s">
        <v>12</v>
      </c>
      <c r="B20" s="7">
        <v>5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24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</v>
      </c>
      <c r="C29" s="3">
        <v>0</v>
      </c>
    </row>
    <row r="30" spans="1:3" x14ac:dyDescent="0.2">
      <c r="A30" s="2" t="s">
        <v>22</v>
      </c>
      <c r="B30" s="7">
        <v>1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1</v>
      </c>
      <c r="C33" s="3">
        <v>0</v>
      </c>
    </row>
    <row r="34" spans="1:3" x14ac:dyDescent="0.2">
      <c r="A34" s="2" t="s">
        <v>26</v>
      </c>
      <c r="B34" s="7">
        <v>3</v>
      </c>
      <c r="C34" s="3">
        <v>0</v>
      </c>
    </row>
    <row r="35" spans="1:3" x14ac:dyDescent="0.2">
      <c r="A35" s="2" t="s">
        <v>27</v>
      </c>
      <c r="B35" s="7">
        <v>2</v>
      </c>
      <c r="C35" s="3">
        <v>0</v>
      </c>
    </row>
    <row r="36" spans="1:3" x14ac:dyDescent="0.2">
      <c r="A36" s="2" t="s">
        <v>28</v>
      </c>
      <c r="B36" s="7">
        <v>2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</v>
      </c>
      <c r="C38" s="3">
        <v>0</v>
      </c>
    </row>
    <row r="39" spans="1:3" x14ac:dyDescent="0.2">
      <c r="A39" s="2" t="s">
        <v>31</v>
      </c>
      <c r="B39" s="7">
        <v>7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227</v>
      </c>
      <c r="C41" s="8">
        <f>SUM(C9:C40)</f>
        <v>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H38" sqref="H38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44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C9" sqref="C9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50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2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11</v>
      </c>
      <c r="C14" s="3">
        <v>0</v>
      </c>
    </row>
    <row r="15" spans="1:3" x14ac:dyDescent="0.2">
      <c r="A15" s="2" t="s">
        <v>7</v>
      </c>
      <c r="B15" s="7">
        <v>2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117</v>
      </c>
      <c r="C17" s="3">
        <v>0</v>
      </c>
    </row>
    <row r="18" spans="1:3" x14ac:dyDescent="0.2">
      <c r="A18" s="2" t="s">
        <v>10</v>
      </c>
      <c r="B18" s="7">
        <v>1</v>
      </c>
      <c r="C18" s="3">
        <v>0</v>
      </c>
    </row>
    <row r="19" spans="1:3" x14ac:dyDescent="0.2">
      <c r="A19" s="2" t="s">
        <v>11</v>
      </c>
      <c r="B19" s="7">
        <v>1</v>
      </c>
      <c r="C19" s="3">
        <v>0</v>
      </c>
    </row>
    <row r="20" spans="1:3" x14ac:dyDescent="0.2">
      <c r="A20" s="2" t="s">
        <v>12</v>
      </c>
      <c r="B20" s="7">
        <v>3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13</v>
      </c>
      <c r="C23" s="3">
        <v>3</v>
      </c>
    </row>
    <row r="24" spans="1:3" x14ac:dyDescent="0.2">
      <c r="A24" s="2" t="s">
        <v>16</v>
      </c>
      <c r="B24" s="7">
        <v>2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10</v>
      </c>
      <c r="C27" s="3">
        <v>1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</v>
      </c>
      <c r="C29" s="3">
        <v>0</v>
      </c>
    </row>
    <row r="30" spans="1:3" x14ac:dyDescent="0.2">
      <c r="A30" s="2" t="s">
        <v>22</v>
      </c>
      <c r="B30" s="7">
        <v>13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177</v>
      </c>
      <c r="C41" s="8">
        <f>SUM(C9:C40)</f>
        <v>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1"/>
  <sheetViews>
    <sheetView showGridLines="0" workbookViewId="0">
      <selection activeCell="I23" sqref="I23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41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0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6" x14ac:dyDescent="0.2">
      <c r="A33" s="2" t="s">
        <v>25</v>
      </c>
      <c r="B33" s="7">
        <v>0</v>
      </c>
      <c r="C33" s="3">
        <v>0</v>
      </c>
    </row>
    <row r="34" spans="1:6" x14ac:dyDescent="0.2">
      <c r="A34" s="2" t="s">
        <v>26</v>
      </c>
      <c r="B34" s="7">
        <v>0</v>
      </c>
      <c r="C34" s="3">
        <v>0</v>
      </c>
    </row>
    <row r="35" spans="1:6" x14ac:dyDescent="0.2">
      <c r="A35" s="2" t="s">
        <v>27</v>
      </c>
      <c r="B35" s="7">
        <v>0</v>
      </c>
      <c r="C35" s="3">
        <v>0</v>
      </c>
    </row>
    <row r="36" spans="1:6" x14ac:dyDescent="0.2">
      <c r="A36" s="2" t="s">
        <v>28</v>
      </c>
      <c r="B36" s="7">
        <v>0</v>
      </c>
      <c r="C36" s="3">
        <v>0</v>
      </c>
    </row>
    <row r="37" spans="1:6" x14ac:dyDescent="0.2">
      <c r="A37" s="2" t="s">
        <v>29</v>
      </c>
      <c r="B37" s="7">
        <v>0</v>
      </c>
      <c r="C37" s="3">
        <v>0</v>
      </c>
    </row>
    <row r="38" spans="1:6" x14ac:dyDescent="0.2">
      <c r="A38" s="2" t="s">
        <v>30</v>
      </c>
      <c r="B38" s="7">
        <v>0</v>
      </c>
      <c r="C38" s="3">
        <v>0</v>
      </c>
    </row>
    <row r="39" spans="1:6" x14ac:dyDescent="0.2">
      <c r="A39" s="2" t="s">
        <v>31</v>
      </c>
      <c r="B39" s="7">
        <v>0</v>
      </c>
      <c r="C39" s="3">
        <v>0</v>
      </c>
    </row>
    <row r="40" spans="1:6" x14ac:dyDescent="0.2">
      <c r="A40" s="2" t="s">
        <v>32</v>
      </c>
      <c r="B40" s="7">
        <v>0</v>
      </c>
      <c r="C40" s="3">
        <v>0</v>
      </c>
    </row>
    <row r="41" spans="1:6" x14ac:dyDescent="0.2">
      <c r="A41" s="4" t="s">
        <v>33</v>
      </c>
      <c r="B41" s="8">
        <v>0</v>
      </c>
      <c r="C41" s="8">
        <v>0</v>
      </c>
      <c r="E41" s="11">
        <f>+Individual!B41+Colectiva!B41+'Especiales Fidelidad'!B41+Penales!B41+'No Penales'!B42+'Amparan Conductores'!B41+'Especiales Judicial'!B41+Obra!B42+Proveeduría!B42+Fiscales!B42+Arrendamiento!B42+'Otras Administrativas'!B41+'Especiales Administrativa'!B41+Suministro!B41+'Compra -Venta'!B41+Financieras!B41+'Otras de Crédito'!B41+'Especiales Crédito'!B41</f>
        <v>1703924</v>
      </c>
      <c r="F41" s="11">
        <f>+Individual!C41+Colectiva!C41+'Especiales Fidelidad'!C41+Penales!C41+'No Penales'!C42+'Amparan Conductores'!C41+'Especiales Judicial'!C41+Obra!C42+Proveeduría!C42+Fiscales!C42+Arrendamiento!C42+'Otras Administrativas'!C41+'Especiales Administrativa'!C41+Suministro!C41+'Compra -Venta'!C41+Financieras!C41+'Otras de Crédito'!C41+'Especiales Crédito'!C41</f>
        <v>2258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38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15</v>
      </c>
      <c r="C9" s="3">
        <v>0</v>
      </c>
    </row>
    <row r="10" spans="1:3" x14ac:dyDescent="0.2">
      <c r="A10" s="2" t="s">
        <v>2</v>
      </c>
      <c r="B10" s="7">
        <v>62</v>
      </c>
      <c r="C10" s="3">
        <v>1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77</v>
      </c>
      <c r="C13" s="3">
        <v>11</v>
      </c>
    </row>
    <row r="14" spans="1:3" x14ac:dyDescent="0.2">
      <c r="A14" s="2" t="s">
        <v>6</v>
      </c>
      <c r="B14" s="7">
        <v>109</v>
      </c>
      <c r="C14" s="3">
        <v>0</v>
      </c>
    </row>
    <row r="15" spans="1:3" x14ac:dyDescent="0.2">
      <c r="A15" s="2" t="s">
        <v>7</v>
      </c>
      <c r="B15" s="7">
        <v>18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26678</v>
      </c>
      <c r="C17" s="3">
        <v>149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236</v>
      </c>
      <c r="C19" s="3">
        <v>1</v>
      </c>
    </row>
    <row r="20" spans="1:3" x14ac:dyDescent="0.2">
      <c r="A20" s="2" t="s">
        <v>12</v>
      </c>
      <c r="B20" s="7">
        <v>121</v>
      </c>
      <c r="C20" s="3">
        <v>1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17</v>
      </c>
      <c r="C22" s="3">
        <v>0</v>
      </c>
    </row>
    <row r="23" spans="1:3" x14ac:dyDescent="0.2">
      <c r="A23" s="2" t="s">
        <v>15</v>
      </c>
      <c r="B23" s="7">
        <v>492</v>
      </c>
      <c r="C23" s="3">
        <v>6</v>
      </c>
    </row>
    <row r="24" spans="1:3" x14ac:dyDescent="0.2">
      <c r="A24" s="2" t="s">
        <v>16</v>
      </c>
      <c r="B24" s="7">
        <v>29</v>
      </c>
      <c r="C24" s="3">
        <v>3</v>
      </c>
    </row>
    <row r="25" spans="1:3" x14ac:dyDescent="0.2">
      <c r="A25" s="2" t="s">
        <v>17</v>
      </c>
      <c r="B25" s="7">
        <v>22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294</v>
      </c>
      <c r="C27" s="3">
        <v>63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408</v>
      </c>
      <c r="C29" s="3">
        <v>3</v>
      </c>
    </row>
    <row r="30" spans="1:3" x14ac:dyDescent="0.2">
      <c r="A30" s="2" t="s">
        <v>22</v>
      </c>
      <c r="B30" s="7">
        <v>204</v>
      </c>
      <c r="C30" s="3">
        <v>4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6</v>
      </c>
      <c r="C32" s="3">
        <v>0</v>
      </c>
    </row>
    <row r="33" spans="1:3" x14ac:dyDescent="0.2">
      <c r="A33" s="2" t="s">
        <v>25</v>
      </c>
      <c r="B33" s="7">
        <v>75</v>
      </c>
      <c r="C33" s="3">
        <v>1</v>
      </c>
    </row>
    <row r="34" spans="1:3" x14ac:dyDescent="0.2">
      <c r="A34" s="2" t="s">
        <v>26</v>
      </c>
      <c r="B34" s="7">
        <v>75</v>
      </c>
      <c r="C34" s="3">
        <v>1</v>
      </c>
    </row>
    <row r="35" spans="1:3" x14ac:dyDescent="0.2">
      <c r="A35" s="2" t="s">
        <v>27</v>
      </c>
      <c r="B35" s="7">
        <v>38</v>
      </c>
      <c r="C35" s="3">
        <v>3</v>
      </c>
    </row>
    <row r="36" spans="1:3" x14ac:dyDescent="0.2">
      <c r="A36" s="2" t="s">
        <v>28</v>
      </c>
      <c r="B36" s="7">
        <v>19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275</v>
      </c>
      <c r="C38" s="3">
        <v>0</v>
      </c>
    </row>
    <row r="39" spans="1:3" x14ac:dyDescent="0.2">
      <c r="A39" s="2" t="s">
        <v>31</v>
      </c>
      <c r="B39" s="7">
        <v>121</v>
      </c>
      <c r="C39" s="3">
        <v>6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29391</v>
      </c>
      <c r="C41" s="8">
        <f>SUM(C9:C40)</f>
        <v>253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42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209</v>
      </c>
      <c r="C17" s="3">
        <v>381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209</v>
      </c>
      <c r="C41" s="8">
        <f>SUM(C9:C40)</f>
        <v>381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51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17</v>
      </c>
      <c r="C9" s="3">
        <v>0</v>
      </c>
    </row>
    <row r="10" spans="1:3" x14ac:dyDescent="0.2">
      <c r="A10" s="2" t="s">
        <v>2</v>
      </c>
      <c r="B10" s="7">
        <v>577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41</v>
      </c>
      <c r="C13" s="3">
        <v>0</v>
      </c>
    </row>
    <row r="14" spans="1:3" x14ac:dyDescent="0.2">
      <c r="A14" s="2" t="s">
        <v>6</v>
      </c>
      <c r="B14" s="7">
        <v>112</v>
      </c>
      <c r="C14" s="3">
        <v>0</v>
      </c>
    </row>
    <row r="15" spans="1:3" x14ac:dyDescent="0.2">
      <c r="A15" s="2" t="s">
        <v>7</v>
      </c>
      <c r="B15" s="7">
        <v>5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88934</v>
      </c>
      <c r="C17" s="3">
        <v>130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355</v>
      </c>
      <c r="C19" s="3">
        <v>2</v>
      </c>
    </row>
    <row r="20" spans="1:3" x14ac:dyDescent="0.2">
      <c r="A20" s="2" t="s">
        <v>12</v>
      </c>
      <c r="B20" s="7">
        <v>433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849</v>
      </c>
      <c r="C22" s="3">
        <v>12</v>
      </c>
    </row>
    <row r="23" spans="1:3" x14ac:dyDescent="0.2">
      <c r="A23" s="2" t="s">
        <v>15</v>
      </c>
      <c r="B23" s="7">
        <v>1616</v>
      </c>
      <c r="C23" s="3">
        <v>3</v>
      </c>
    </row>
    <row r="24" spans="1:3" x14ac:dyDescent="0.2">
      <c r="A24" s="2" t="s">
        <v>16</v>
      </c>
      <c r="B24" s="7">
        <v>10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53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1345</v>
      </c>
      <c r="C29" s="3">
        <v>8</v>
      </c>
    </row>
    <row r="30" spans="1:3" x14ac:dyDescent="0.2">
      <c r="A30" s="2" t="s">
        <v>22</v>
      </c>
      <c r="B30" s="7">
        <v>169</v>
      </c>
      <c r="C30" s="3">
        <v>14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242</v>
      </c>
      <c r="C33" s="3">
        <v>0</v>
      </c>
    </row>
    <row r="34" spans="1:3" x14ac:dyDescent="0.2">
      <c r="A34" s="2" t="s">
        <v>26</v>
      </c>
      <c r="B34" s="7">
        <v>109</v>
      </c>
      <c r="C34" s="3">
        <v>0</v>
      </c>
    </row>
    <row r="35" spans="1:3" x14ac:dyDescent="0.2">
      <c r="A35" s="2" t="s">
        <v>27</v>
      </c>
      <c r="B35" s="7">
        <v>43</v>
      </c>
      <c r="C35" s="3">
        <v>0</v>
      </c>
    </row>
    <row r="36" spans="1:3" x14ac:dyDescent="0.2">
      <c r="A36" s="2" t="s">
        <v>28</v>
      </c>
      <c r="B36" s="7">
        <v>8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75</v>
      </c>
      <c r="C38" s="3">
        <v>0</v>
      </c>
    </row>
    <row r="39" spans="1:3" x14ac:dyDescent="0.2">
      <c r="A39" s="2" t="s">
        <v>31</v>
      </c>
      <c r="B39" s="7">
        <v>456</v>
      </c>
      <c r="C39" s="3">
        <v>5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95449</v>
      </c>
      <c r="C41" s="8">
        <f>SUM(C9:C40)</f>
        <v>174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B41" sqref="B41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47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11</v>
      </c>
      <c r="C9" s="3">
        <v>1</v>
      </c>
    </row>
    <row r="10" spans="1:3" x14ac:dyDescent="0.2">
      <c r="A10" s="2" t="s">
        <v>2</v>
      </c>
      <c r="B10" s="7">
        <v>414</v>
      </c>
      <c r="C10" s="3">
        <v>1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6</v>
      </c>
      <c r="C12" s="3">
        <v>0</v>
      </c>
    </row>
    <row r="13" spans="1:3" x14ac:dyDescent="0.2">
      <c r="A13" s="2" t="s">
        <v>5</v>
      </c>
      <c r="B13" s="7">
        <v>36</v>
      </c>
      <c r="C13" s="3">
        <v>0</v>
      </c>
    </row>
    <row r="14" spans="1:3" x14ac:dyDescent="0.2">
      <c r="A14" s="2" t="s">
        <v>6</v>
      </c>
      <c r="B14" s="7">
        <v>276</v>
      </c>
      <c r="C14" s="3">
        <v>0</v>
      </c>
    </row>
    <row r="15" spans="1:3" x14ac:dyDescent="0.2">
      <c r="A15" s="2" t="s">
        <v>7</v>
      </c>
      <c r="B15" s="7">
        <v>16</v>
      </c>
      <c r="C15" s="3">
        <v>0</v>
      </c>
    </row>
    <row r="16" spans="1:3" x14ac:dyDescent="0.2">
      <c r="A16" s="2" t="s">
        <v>8</v>
      </c>
      <c r="B16" s="7">
        <v>1</v>
      </c>
      <c r="C16" s="3">
        <v>0</v>
      </c>
    </row>
    <row r="17" spans="1:3" x14ac:dyDescent="0.2">
      <c r="A17" s="2" t="s">
        <v>9</v>
      </c>
      <c r="B17" s="7">
        <v>12657</v>
      </c>
      <c r="C17" s="3">
        <v>28</v>
      </c>
    </row>
    <row r="18" spans="1:3" x14ac:dyDescent="0.2">
      <c r="A18" s="2" t="s">
        <v>10</v>
      </c>
      <c r="B18" s="7">
        <v>4</v>
      </c>
      <c r="C18" s="3">
        <v>0</v>
      </c>
    </row>
    <row r="19" spans="1:3" x14ac:dyDescent="0.2">
      <c r="A19" s="2" t="s">
        <v>11</v>
      </c>
      <c r="B19" s="7">
        <v>477</v>
      </c>
      <c r="C19" s="3">
        <v>0</v>
      </c>
    </row>
    <row r="20" spans="1:3" x14ac:dyDescent="0.2">
      <c r="A20" s="2" t="s">
        <v>12</v>
      </c>
      <c r="B20" s="7">
        <v>468</v>
      </c>
      <c r="C20" s="3">
        <v>1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23</v>
      </c>
      <c r="C22" s="3">
        <v>0</v>
      </c>
    </row>
    <row r="23" spans="1:3" x14ac:dyDescent="0.2">
      <c r="A23" s="2" t="s">
        <v>15</v>
      </c>
      <c r="B23" s="7">
        <v>1422</v>
      </c>
      <c r="C23" s="3">
        <v>1</v>
      </c>
    </row>
    <row r="24" spans="1:3" x14ac:dyDescent="0.2">
      <c r="A24" s="2" t="s">
        <v>16</v>
      </c>
      <c r="B24" s="7">
        <v>18</v>
      </c>
      <c r="C24" s="3">
        <v>0</v>
      </c>
    </row>
    <row r="25" spans="1:3" x14ac:dyDescent="0.2">
      <c r="A25" s="2" t="s">
        <v>17</v>
      </c>
      <c r="B25" s="7">
        <v>24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1180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310</v>
      </c>
      <c r="C29" s="3">
        <v>4</v>
      </c>
    </row>
    <row r="30" spans="1:3" x14ac:dyDescent="0.2">
      <c r="A30" s="2" t="s">
        <v>22</v>
      </c>
      <c r="B30" s="7">
        <v>268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19</v>
      </c>
      <c r="C32" s="3">
        <v>0</v>
      </c>
    </row>
    <row r="33" spans="1:3" x14ac:dyDescent="0.2">
      <c r="A33" s="2" t="s">
        <v>25</v>
      </c>
      <c r="B33" s="7">
        <v>153</v>
      </c>
      <c r="C33" s="3">
        <v>0</v>
      </c>
    </row>
    <row r="34" spans="1:3" x14ac:dyDescent="0.2">
      <c r="A34" s="2" t="s">
        <v>26</v>
      </c>
      <c r="B34" s="7">
        <v>188</v>
      </c>
      <c r="C34" s="3">
        <v>0</v>
      </c>
    </row>
    <row r="35" spans="1:3" x14ac:dyDescent="0.2">
      <c r="A35" s="2" t="s">
        <v>27</v>
      </c>
      <c r="B35" s="7">
        <v>67</v>
      </c>
      <c r="C35" s="3">
        <v>0</v>
      </c>
    </row>
    <row r="36" spans="1:3" x14ac:dyDescent="0.2">
      <c r="A36" s="2" t="s">
        <v>28</v>
      </c>
      <c r="B36" s="7">
        <v>16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161</v>
      </c>
      <c r="C38" s="3">
        <v>0</v>
      </c>
    </row>
    <row r="39" spans="1:3" x14ac:dyDescent="0.2">
      <c r="A39" s="2" t="s">
        <v>31</v>
      </c>
      <c r="B39" s="7">
        <v>264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54</v>
      </c>
      <c r="B41" s="7">
        <v>0</v>
      </c>
      <c r="C41" s="3">
        <v>0</v>
      </c>
    </row>
    <row r="42" spans="1:3" x14ac:dyDescent="0.2">
      <c r="A42" s="4" t="s">
        <v>33</v>
      </c>
      <c r="B42" s="8">
        <f>SUM(B9:B41)</f>
        <v>18479</v>
      </c>
      <c r="C42" s="8">
        <f>SUM(C9:C41)</f>
        <v>36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36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2</v>
      </c>
      <c r="C9" s="3">
        <v>0</v>
      </c>
    </row>
    <row r="10" spans="1:3" x14ac:dyDescent="0.2">
      <c r="A10" s="2" t="s">
        <v>2</v>
      </c>
      <c r="B10" s="7">
        <v>1046</v>
      </c>
      <c r="C10" s="3">
        <v>3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2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127424</v>
      </c>
      <c r="C17" s="3">
        <v>61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5783</v>
      </c>
      <c r="C19" s="3">
        <v>3</v>
      </c>
    </row>
    <row r="20" spans="1:3" x14ac:dyDescent="0.2">
      <c r="A20" s="2" t="s">
        <v>12</v>
      </c>
      <c r="B20" s="7">
        <v>114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70</v>
      </c>
      <c r="C22" s="3">
        <v>3</v>
      </c>
    </row>
    <row r="23" spans="1:3" x14ac:dyDescent="0.2">
      <c r="A23" s="2" t="s">
        <v>15</v>
      </c>
      <c r="B23" s="7">
        <v>6023</v>
      </c>
      <c r="C23" s="3">
        <v>19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5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28</v>
      </c>
      <c r="C29" s="3">
        <v>0</v>
      </c>
    </row>
    <row r="30" spans="1:3" x14ac:dyDescent="0.2">
      <c r="A30" s="2" t="s">
        <v>22</v>
      </c>
      <c r="B30" s="7">
        <v>7</v>
      </c>
      <c r="C30" s="3">
        <v>5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8</v>
      </c>
      <c r="C33" s="3">
        <v>0</v>
      </c>
    </row>
    <row r="34" spans="1:3" x14ac:dyDescent="0.2">
      <c r="A34" s="2" t="s">
        <v>26</v>
      </c>
      <c r="B34" s="7">
        <v>7</v>
      </c>
      <c r="C34" s="3">
        <v>0</v>
      </c>
    </row>
    <row r="35" spans="1:3" x14ac:dyDescent="0.2">
      <c r="A35" s="2" t="s">
        <v>27</v>
      </c>
      <c r="B35" s="7">
        <v>1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10</v>
      </c>
      <c r="C38" s="3">
        <v>1</v>
      </c>
    </row>
    <row r="39" spans="1:3" x14ac:dyDescent="0.2">
      <c r="A39" s="2" t="s">
        <v>31</v>
      </c>
      <c r="B39" s="7">
        <v>139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140670</v>
      </c>
      <c r="C41" s="8">
        <f>SUM(C9:C40)</f>
        <v>95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43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15818</v>
      </c>
      <c r="C17" s="3">
        <v>256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15818</v>
      </c>
      <c r="C41" s="8">
        <f>SUM(C9:C40)</f>
        <v>256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C41" sqref="C41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48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16844</v>
      </c>
      <c r="C9" s="3">
        <v>4</v>
      </c>
    </row>
    <row r="10" spans="1:3" x14ac:dyDescent="0.2">
      <c r="A10" s="2" t="s">
        <v>2</v>
      </c>
      <c r="B10" s="7">
        <v>17245</v>
      </c>
      <c r="C10" s="3">
        <v>13</v>
      </c>
    </row>
    <row r="11" spans="1:3" x14ac:dyDescent="0.2">
      <c r="A11" s="2" t="s">
        <v>3</v>
      </c>
      <c r="B11" s="7">
        <v>698</v>
      </c>
      <c r="C11" s="3">
        <v>0</v>
      </c>
    </row>
    <row r="12" spans="1:3" x14ac:dyDescent="0.2">
      <c r="A12" s="2" t="s">
        <v>4</v>
      </c>
      <c r="B12" s="7">
        <v>734</v>
      </c>
      <c r="C12" s="3">
        <v>0</v>
      </c>
    </row>
    <row r="13" spans="1:3" x14ac:dyDescent="0.2">
      <c r="A13" s="2" t="s">
        <v>5</v>
      </c>
      <c r="B13" s="7">
        <v>24075</v>
      </c>
      <c r="C13" s="3">
        <v>21</v>
      </c>
    </row>
    <row r="14" spans="1:3" x14ac:dyDescent="0.2">
      <c r="A14" s="2" t="s">
        <v>6</v>
      </c>
      <c r="B14" s="7">
        <v>18394</v>
      </c>
      <c r="C14" s="3">
        <v>7</v>
      </c>
    </row>
    <row r="15" spans="1:3" x14ac:dyDescent="0.2">
      <c r="A15" s="2" t="s">
        <v>7</v>
      </c>
      <c r="B15" s="7">
        <v>9267</v>
      </c>
      <c r="C15" s="3">
        <v>8</v>
      </c>
    </row>
    <row r="16" spans="1:3" x14ac:dyDescent="0.2">
      <c r="A16" s="2" t="s">
        <v>8</v>
      </c>
      <c r="B16" s="7">
        <v>706</v>
      </c>
      <c r="C16" s="3">
        <v>0</v>
      </c>
    </row>
    <row r="17" spans="1:3" x14ac:dyDescent="0.2">
      <c r="A17" s="2" t="s">
        <v>9</v>
      </c>
      <c r="B17" s="7">
        <v>183548</v>
      </c>
      <c r="C17" s="3">
        <v>142</v>
      </c>
    </row>
    <row r="18" spans="1:3" x14ac:dyDescent="0.2">
      <c r="A18" s="2" t="s">
        <v>10</v>
      </c>
      <c r="B18" s="7">
        <v>69</v>
      </c>
      <c r="C18" s="3">
        <v>0</v>
      </c>
    </row>
    <row r="19" spans="1:3" x14ac:dyDescent="0.2">
      <c r="A19" s="2" t="s">
        <v>11</v>
      </c>
      <c r="B19" s="7">
        <v>40306</v>
      </c>
      <c r="C19" s="3">
        <v>12</v>
      </c>
    </row>
    <row r="20" spans="1:3" x14ac:dyDescent="0.2">
      <c r="A20" s="2" t="s">
        <v>12</v>
      </c>
      <c r="B20" s="7">
        <v>52578</v>
      </c>
      <c r="C20" s="3">
        <v>22</v>
      </c>
    </row>
    <row r="21" spans="1:3" x14ac:dyDescent="0.2">
      <c r="A21" s="2" t="s">
        <v>13</v>
      </c>
      <c r="B21" s="7">
        <v>499</v>
      </c>
      <c r="C21" s="3">
        <v>0</v>
      </c>
    </row>
    <row r="22" spans="1:3" x14ac:dyDescent="0.2">
      <c r="A22" s="2" t="s">
        <v>14</v>
      </c>
      <c r="B22" s="7">
        <v>9356</v>
      </c>
      <c r="C22" s="3">
        <v>0</v>
      </c>
    </row>
    <row r="23" spans="1:3" x14ac:dyDescent="0.2">
      <c r="A23" s="2" t="s">
        <v>15</v>
      </c>
      <c r="B23" s="7">
        <v>67393</v>
      </c>
      <c r="C23" s="3">
        <v>40</v>
      </c>
    </row>
    <row r="24" spans="1:3" x14ac:dyDescent="0.2">
      <c r="A24" s="2" t="s">
        <v>16</v>
      </c>
      <c r="B24" s="7">
        <v>19585</v>
      </c>
      <c r="C24" s="3">
        <v>15</v>
      </c>
    </row>
    <row r="25" spans="1:3" x14ac:dyDescent="0.2">
      <c r="A25" s="2" t="s">
        <v>17</v>
      </c>
      <c r="B25" s="7">
        <v>3027</v>
      </c>
      <c r="C25" s="3">
        <v>0</v>
      </c>
    </row>
    <row r="26" spans="1:3" x14ac:dyDescent="0.2">
      <c r="A26" s="2" t="s">
        <v>18</v>
      </c>
      <c r="B26" s="7">
        <v>62</v>
      </c>
      <c r="C26" s="3">
        <v>0</v>
      </c>
    </row>
    <row r="27" spans="1:3" x14ac:dyDescent="0.2">
      <c r="A27" s="2" t="s">
        <v>19</v>
      </c>
      <c r="B27" s="7">
        <v>80991</v>
      </c>
      <c r="C27" s="3">
        <v>47</v>
      </c>
    </row>
    <row r="28" spans="1:3" x14ac:dyDescent="0.2">
      <c r="A28" s="2" t="s">
        <v>20</v>
      </c>
      <c r="B28" s="7">
        <v>2634</v>
      </c>
      <c r="C28" s="3">
        <v>0</v>
      </c>
    </row>
    <row r="29" spans="1:3" x14ac:dyDescent="0.2">
      <c r="A29" s="2" t="s">
        <v>21</v>
      </c>
      <c r="B29" s="7">
        <v>79131</v>
      </c>
      <c r="C29" s="3">
        <v>26</v>
      </c>
    </row>
    <row r="30" spans="1:3" x14ac:dyDescent="0.2">
      <c r="A30" s="2" t="s">
        <v>22</v>
      </c>
      <c r="B30" s="7">
        <v>26649</v>
      </c>
      <c r="C30" s="3">
        <v>7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3458</v>
      </c>
      <c r="C32" s="3">
        <v>1</v>
      </c>
    </row>
    <row r="33" spans="1:3" x14ac:dyDescent="0.2">
      <c r="A33" s="2" t="s">
        <v>25</v>
      </c>
      <c r="B33" s="7">
        <v>20399</v>
      </c>
      <c r="C33" s="3">
        <v>2</v>
      </c>
    </row>
    <row r="34" spans="1:3" x14ac:dyDescent="0.2">
      <c r="A34" s="2" t="s">
        <v>26</v>
      </c>
      <c r="B34" s="7">
        <v>23736</v>
      </c>
      <c r="C34" s="3">
        <v>16</v>
      </c>
    </row>
    <row r="35" spans="1:3" x14ac:dyDescent="0.2">
      <c r="A35" s="2" t="s">
        <v>27</v>
      </c>
      <c r="B35" s="7">
        <v>28809</v>
      </c>
      <c r="C35" s="3">
        <v>11</v>
      </c>
    </row>
    <row r="36" spans="1:3" x14ac:dyDescent="0.2">
      <c r="A36" s="2" t="s">
        <v>28</v>
      </c>
      <c r="B36" s="7">
        <v>14308</v>
      </c>
      <c r="C36" s="3">
        <v>16</v>
      </c>
    </row>
    <row r="37" spans="1:3" x14ac:dyDescent="0.2">
      <c r="A37" s="2" t="s">
        <v>29</v>
      </c>
      <c r="B37" s="7">
        <v>90</v>
      </c>
      <c r="C37" s="3">
        <v>0</v>
      </c>
    </row>
    <row r="38" spans="1:3" x14ac:dyDescent="0.2">
      <c r="A38" s="2" t="s">
        <v>30</v>
      </c>
      <c r="B38" s="7">
        <v>45203</v>
      </c>
      <c r="C38" s="3">
        <v>4</v>
      </c>
    </row>
    <row r="39" spans="1:3" x14ac:dyDescent="0.2">
      <c r="A39" s="2" t="s">
        <v>31</v>
      </c>
      <c r="B39" s="7">
        <v>36171</v>
      </c>
      <c r="C39" s="3">
        <v>18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55</v>
      </c>
      <c r="B41" s="7">
        <v>0</v>
      </c>
      <c r="C41" s="3">
        <v>0</v>
      </c>
    </row>
    <row r="42" spans="1:3" x14ac:dyDescent="0.2">
      <c r="A42" s="4" t="s">
        <v>33</v>
      </c>
      <c r="B42" s="8">
        <f>SUM(B9:B41)</f>
        <v>825965</v>
      </c>
      <c r="C42" s="8">
        <f>SUM(C9:C41)</f>
        <v>432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D41" sqref="D41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52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2700</v>
      </c>
      <c r="C9" s="3">
        <v>0</v>
      </c>
    </row>
    <row r="10" spans="1:3" x14ac:dyDescent="0.2">
      <c r="A10" s="2" t="s">
        <v>2</v>
      </c>
      <c r="B10" s="7">
        <v>6513</v>
      </c>
      <c r="C10" s="3">
        <v>0</v>
      </c>
    </row>
    <row r="11" spans="1:3" x14ac:dyDescent="0.2">
      <c r="A11" s="2" t="s">
        <v>3</v>
      </c>
      <c r="B11" s="7">
        <v>186</v>
      </c>
      <c r="C11" s="3">
        <v>0</v>
      </c>
    </row>
    <row r="12" spans="1:3" x14ac:dyDescent="0.2">
      <c r="A12" s="2" t="s">
        <v>4</v>
      </c>
      <c r="B12" s="7">
        <v>328</v>
      </c>
      <c r="C12" s="3">
        <v>0</v>
      </c>
    </row>
    <row r="13" spans="1:3" x14ac:dyDescent="0.2">
      <c r="A13" s="2" t="s">
        <v>5</v>
      </c>
      <c r="B13" s="7">
        <v>1881</v>
      </c>
      <c r="C13" s="3">
        <v>0</v>
      </c>
    </row>
    <row r="14" spans="1:3" x14ac:dyDescent="0.2">
      <c r="A14" s="2" t="s">
        <v>6</v>
      </c>
      <c r="B14" s="7">
        <v>8690</v>
      </c>
      <c r="C14" s="3">
        <v>3</v>
      </c>
    </row>
    <row r="15" spans="1:3" x14ac:dyDescent="0.2">
      <c r="A15" s="2" t="s">
        <v>7</v>
      </c>
      <c r="B15" s="7">
        <v>2770</v>
      </c>
      <c r="C15" s="3">
        <v>0</v>
      </c>
    </row>
    <row r="16" spans="1:3" x14ac:dyDescent="0.2">
      <c r="A16" s="2" t="s">
        <v>8</v>
      </c>
      <c r="B16" s="7">
        <v>100</v>
      </c>
      <c r="C16" s="3">
        <v>0</v>
      </c>
    </row>
    <row r="17" spans="1:3" x14ac:dyDescent="0.2">
      <c r="A17" s="2" t="s">
        <v>9</v>
      </c>
      <c r="B17" s="7">
        <v>251311</v>
      </c>
      <c r="C17" s="3">
        <v>99</v>
      </c>
    </row>
    <row r="18" spans="1:3" x14ac:dyDescent="0.2">
      <c r="A18" s="2" t="s">
        <v>10</v>
      </c>
      <c r="B18" s="7">
        <v>42</v>
      </c>
      <c r="C18" s="3">
        <v>0</v>
      </c>
    </row>
    <row r="19" spans="1:3" x14ac:dyDescent="0.2">
      <c r="A19" s="2" t="s">
        <v>11</v>
      </c>
      <c r="B19" s="7">
        <v>21590</v>
      </c>
      <c r="C19" s="3">
        <v>9</v>
      </c>
    </row>
    <row r="20" spans="1:3" x14ac:dyDescent="0.2">
      <c r="A20" s="2" t="s">
        <v>12</v>
      </c>
      <c r="B20" s="7">
        <v>13502</v>
      </c>
      <c r="C20" s="3">
        <v>1</v>
      </c>
    </row>
    <row r="21" spans="1:3" x14ac:dyDescent="0.2">
      <c r="A21" s="2" t="s">
        <v>13</v>
      </c>
      <c r="B21" s="7">
        <v>64</v>
      </c>
      <c r="C21" s="3">
        <v>0</v>
      </c>
    </row>
    <row r="22" spans="1:3" x14ac:dyDescent="0.2">
      <c r="A22" s="2" t="s">
        <v>14</v>
      </c>
      <c r="B22" s="7">
        <v>1621</v>
      </c>
      <c r="C22" s="3">
        <v>0</v>
      </c>
    </row>
    <row r="23" spans="1:3" x14ac:dyDescent="0.2">
      <c r="A23" s="2" t="s">
        <v>15</v>
      </c>
      <c r="B23" s="7">
        <v>32676</v>
      </c>
      <c r="C23" s="3">
        <v>10</v>
      </c>
    </row>
    <row r="24" spans="1:3" x14ac:dyDescent="0.2">
      <c r="A24" s="2" t="s">
        <v>16</v>
      </c>
      <c r="B24" s="7">
        <v>1797</v>
      </c>
      <c r="C24" s="3">
        <v>0</v>
      </c>
    </row>
    <row r="25" spans="1:3" x14ac:dyDescent="0.2">
      <c r="A25" s="2" t="s">
        <v>17</v>
      </c>
      <c r="B25" s="7">
        <v>1454</v>
      </c>
      <c r="C25" s="3">
        <v>1</v>
      </c>
    </row>
    <row r="26" spans="1:3" x14ac:dyDescent="0.2">
      <c r="A26" s="2" t="s">
        <v>18</v>
      </c>
      <c r="B26" s="7">
        <v>8</v>
      </c>
      <c r="C26" s="3">
        <v>0</v>
      </c>
    </row>
    <row r="27" spans="1:3" x14ac:dyDescent="0.2">
      <c r="A27" s="2" t="s">
        <v>19</v>
      </c>
      <c r="B27" s="7">
        <v>39534</v>
      </c>
      <c r="C27" s="3">
        <v>40</v>
      </c>
    </row>
    <row r="28" spans="1:3" x14ac:dyDescent="0.2">
      <c r="A28" s="2" t="s">
        <v>20</v>
      </c>
      <c r="B28" s="7">
        <v>121</v>
      </c>
      <c r="C28" s="3">
        <v>0</v>
      </c>
    </row>
    <row r="29" spans="1:3" x14ac:dyDescent="0.2">
      <c r="A29" s="2" t="s">
        <v>21</v>
      </c>
      <c r="B29" s="7">
        <v>16390</v>
      </c>
      <c r="C29" s="3">
        <v>4</v>
      </c>
    </row>
    <row r="30" spans="1:3" x14ac:dyDescent="0.2">
      <c r="A30" s="2" t="s">
        <v>22</v>
      </c>
      <c r="B30" s="7">
        <v>12633</v>
      </c>
      <c r="C30" s="3">
        <v>3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1476</v>
      </c>
      <c r="C32" s="3">
        <v>0</v>
      </c>
    </row>
    <row r="33" spans="1:3" x14ac:dyDescent="0.2">
      <c r="A33" s="2" t="s">
        <v>25</v>
      </c>
      <c r="B33" s="7">
        <v>4419</v>
      </c>
      <c r="C33" s="3">
        <v>0</v>
      </c>
    </row>
    <row r="34" spans="1:3" x14ac:dyDescent="0.2">
      <c r="A34" s="2" t="s">
        <v>26</v>
      </c>
      <c r="B34" s="7">
        <v>8883</v>
      </c>
      <c r="C34" s="3">
        <v>2</v>
      </c>
    </row>
    <row r="35" spans="1:3" x14ac:dyDescent="0.2">
      <c r="A35" s="2" t="s">
        <v>27</v>
      </c>
      <c r="B35" s="7">
        <v>5628</v>
      </c>
      <c r="C35" s="3">
        <v>0</v>
      </c>
    </row>
    <row r="36" spans="1:3" x14ac:dyDescent="0.2">
      <c r="A36" s="2" t="s">
        <v>28</v>
      </c>
      <c r="B36" s="7">
        <v>3515</v>
      </c>
      <c r="C36" s="3">
        <v>1</v>
      </c>
    </row>
    <row r="37" spans="1:3" x14ac:dyDescent="0.2">
      <c r="A37" s="2" t="s">
        <v>29</v>
      </c>
      <c r="B37" s="7">
        <v>5</v>
      </c>
      <c r="C37" s="3">
        <v>0</v>
      </c>
    </row>
    <row r="38" spans="1:3" x14ac:dyDescent="0.2">
      <c r="A38" s="2" t="s">
        <v>30</v>
      </c>
      <c r="B38" s="7">
        <v>8215</v>
      </c>
      <c r="C38" s="3">
        <v>4</v>
      </c>
    </row>
    <row r="39" spans="1:3" x14ac:dyDescent="0.2">
      <c r="A39" s="2" t="s">
        <v>31</v>
      </c>
      <c r="B39" s="7">
        <v>11112</v>
      </c>
      <c r="C39" s="3">
        <v>1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54</v>
      </c>
      <c r="B41" s="7">
        <v>0</v>
      </c>
      <c r="C41" s="3">
        <v>0</v>
      </c>
    </row>
    <row r="42" spans="1:3" x14ac:dyDescent="0.2">
      <c r="A42" s="4" t="s">
        <v>33</v>
      </c>
      <c r="B42" s="8">
        <f>SUM(B9:B41)</f>
        <v>459164</v>
      </c>
      <c r="C42" s="8">
        <f>SUM(C9:C41)</f>
        <v>178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ZUWP26PT267V-62-39</_dlc_DocId>
    <_dlc_DocIdUrl xmlns="fbb82a6a-a961-4754-99c6-5e8b59674839">
      <Url>https://www.cnsf.gob.mx/EntidadesSupervisadas/InstitucionesSociedadesMutualistas/_layouts/15/DocIdRedir.aspx?ID=ZUWP26PT267V-62-39</Url>
      <Description>ZUWP26PT267V-62-39</Description>
    </_dlc_DocIdUrl>
  </documentManagement>
</p:properties>
</file>

<file path=customXml/itemProps1.xml><?xml version="1.0" encoding="utf-8"?>
<ds:datastoreItem xmlns:ds="http://schemas.openxmlformats.org/officeDocument/2006/customXml" ds:itemID="{82008F3E-967C-4183-A32D-87D0F1760190}"/>
</file>

<file path=customXml/itemProps2.xml><?xml version="1.0" encoding="utf-8"?>
<ds:datastoreItem xmlns:ds="http://schemas.openxmlformats.org/officeDocument/2006/customXml" ds:itemID="{7772B927-6A82-49EC-90C5-F8A0DCFAD209}"/>
</file>

<file path=customXml/itemProps3.xml><?xml version="1.0" encoding="utf-8"?>
<ds:datastoreItem xmlns:ds="http://schemas.openxmlformats.org/officeDocument/2006/customXml" ds:itemID="{46CA68A4-A4D2-44F3-9518-2EE0D243FC92}"/>
</file>

<file path=customXml/itemProps4.xml><?xml version="1.0" encoding="utf-8"?>
<ds:datastoreItem xmlns:ds="http://schemas.openxmlformats.org/officeDocument/2006/customXml" ds:itemID="{09DCADD2-4B70-4F2C-B924-9991ED3B5E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Financieras</vt:lpstr>
      <vt:lpstr>Otras de Crédito</vt:lpstr>
      <vt:lpstr>Especiales Crédito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2017-4</dc:title>
  <dc:creator>Eleazar Ortiz</dc:creator>
  <cp:lastModifiedBy>EDITH LUIS REYES</cp:lastModifiedBy>
  <dcterms:created xsi:type="dcterms:W3CDTF">2015-11-03T19:45:16Z</dcterms:created>
  <dcterms:modified xsi:type="dcterms:W3CDTF">2018-02-14T19:53:10Z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00d1b7c3-94c6-4126-9f08-9da6244ffbaa</vt:lpwstr>
  </property>
</Properties>
</file>